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lenovo\Desktop\双流东升街道老旧小区改造\【实施方案+两书】2025年东升街道2000年及以前建成的老旧院落改造项目\信息披露材料\"/>
    </mc:Choice>
  </mc:AlternateContent>
  <xr:revisionPtr revIDLastSave="0" documentId="13_ncr:1_{98997055-0B53-40B0-AF47-CD07369A08A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3.项目详细信息表" sheetId="1" r:id="rId1"/>
  </sheets>
  <definedNames>
    <definedName name="_xlnm._FilterDatabase" localSheetId="0" hidden="1">'3.项目详细信息表'!$A$2:$M$31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K29" i="1" l="1"/>
  <c r="K28" i="1"/>
  <c r="K27" i="1"/>
  <c r="K26" i="1"/>
  <c r="K25" i="1"/>
</calcChain>
</file>

<file path=xl/sharedStrings.xml><?xml version="1.0" encoding="utf-8"?>
<sst xmlns="http://schemas.openxmlformats.org/spreadsheetml/2006/main" count="248" uniqueCount="70">
  <si>
    <t>项目详细信息表</t>
  </si>
  <si>
    <t>项目名称</t>
  </si>
  <si>
    <t/>
  </si>
  <si>
    <t>资金投向领域</t>
  </si>
  <si>
    <t>本只专项债券中用于该项目的金额</t>
  </si>
  <si>
    <t>项目简要描述</t>
  </si>
  <si>
    <t>项目建设期</t>
  </si>
  <si>
    <t>项目运营期</t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</si>
  <si>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</si>
  <si>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</si>
  <si>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</si>
  <si>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</si>
  <si>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</si>
  <si>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</si>
  <si>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</si>
  <si>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</si>
  <si>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</si>
  <si>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</si>
  <si>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</si>
  <si>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</si>
  <si>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</si>
  <si>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</si>
  <si>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</si>
  <si>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</si>
  <si>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</si>
  <si>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</si>
  <si>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</si>
  <si>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</si>
  <si>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</si>
  <si>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</si>
  <si>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</si>
  <si>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</si>
  <si>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</si>
  <si>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</si>
  <si>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</si>
  <si>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</si>
  <si>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</si>
  <si>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</si>
  <si>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</si>
  <si>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</si>
  <si>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</si>
  <si>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</si>
  <si>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</si>
  <si>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</si>
  <si>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</si>
  <si>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</si>
  <si>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</si>
  <si>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</si>
  <si>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</si>
  <si>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</si>
  <si>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</si>
  <si>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</si>
  <si>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</si>
  <si>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</si>
  <si>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</si>
  <si>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</si>
  <si>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</si>
  <si>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</si>
  <si>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</si>
  <si>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</si>
  <si>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</si>
  <si>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</si>
  <si>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</si>
  <si>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注：1.本表中项目总收益指的是债券存续期内的项目总收益。
    2.历史年度的项目收益填写实际数据，未来年度的项目收益填写预测数据。</t>
  </si>
  <si>
    <t>2025年东升街道2000年及以前建成的老旧院落改造项目</t>
    <phoneticPr fontId="6" type="noConversion"/>
  </si>
  <si>
    <t>其他</t>
  </si>
  <si>
    <r>
      <t xml:space="preserve"> 2025 </t>
    </r>
    <r>
      <rPr>
        <sz val="11"/>
        <color rgb="FF000000"/>
        <rFont val="宋体"/>
        <family val="3"/>
        <charset val="134"/>
      </rPr>
      <t>年至</t>
    </r>
    <r>
      <rPr>
        <u/>
        <sz val="11"/>
        <color rgb="FF000000"/>
        <rFont val="宋体"/>
        <family val="3"/>
        <charset val="134"/>
      </rPr>
      <t xml:space="preserve"> 2025 </t>
    </r>
    <r>
      <rPr>
        <sz val="11"/>
        <color rgb="FF000000"/>
        <rFont val="宋体"/>
        <family val="3"/>
        <charset val="134"/>
      </rPr>
      <t>年</t>
    </r>
    <phoneticPr fontId="6" type="noConversion"/>
  </si>
  <si>
    <r>
      <t xml:space="preserve">  2026  </t>
    </r>
    <r>
      <rPr>
        <sz val="11"/>
        <color rgb="FF000000"/>
        <rFont val="宋体"/>
        <family val="3"/>
        <charset val="134"/>
      </rPr>
      <t>年至</t>
    </r>
    <r>
      <rPr>
        <u/>
        <sz val="11"/>
        <color rgb="FF000000"/>
        <rFont val="宋体"/>
        <family val="3"/>
        <charset val="134"/>
      </rPr>
      <t xml:space="preserve">  2055  </t>
    </r>
    <r>
      <rPr>
        <sz val="11"/>
        <color rgb="FF000000"/>
        <rFont val="宋体"/>
        <family val="3"/>
        <charset val="134"/>
      </rPr>
      <t>年</t>
    </r>
    <phoneticPr fontId="6" type="noConversion"/>
  </si>
  <si>
    <t>参考《四川省发展和改革委员会关于贯彻&lt;国家发展改革委关于放开部分服务价格意见的通知&gt;的通知》（川发改价格〔2015〕13号）、《四川省发展和改革委员会关于印发&lt;四川省定价目录&gt;的通知》（川发改价格〔2018〕199号）、《成都市双流区2023年度政府定价的经营服务性收费目录清单》规定及市场调研行情。</t>
    <phoneticPr fontId="6" type="noConversion"/>
  </si>
  <si>
    <t>本项目提升改造东升街道2000年及以前建成的老旧院落33个，2707户，包括小区内的雨水管2928米、污水管道4237米、楼道灭火器1325套、室外消火栓159米、安防监控系统31套、道闸系统17套、门禁系统48套、楼道修缮38945平方米、道路黑化9383平方米、停车位491个、生活垃圾回收点23个、充电桩36个、非机动车棚429平方米、活动场地263平方米、屋面防水13798平方米，以及管线序化、更换破损灯具、大门改造、门卫室改造、外墙修缮、围墙改造等。主要建设内容包括排水工程、消防工程、安防工程、照明工程、飞线序化工程、道路黑化工程、屋面防水工程及其他附属工程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</si>
</sst>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00&quot;亿&quot;"/>
  </numFmts>
  <fonts count="8">
    <font>
      <sz val="12"/>
      <name val="宋体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color theme="1"/>
      <name val="方正小标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3" xfId="1" applyBorder="1" applyAlignment="1">
      <alignment horizontal="center" vertical="center"/>
    </xf>
    <xf numFmtId="176" fontId="2" fillId="0" borderId="1" xfId="1" applyNumberFormat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176" fontId="2" fillId="0" borderId="1" xfId="1" applyNumberFormat="1" applyBorder="1">
      <alignment vertical="center"/>
    </xf>
    <xf numFmtId="0" fontId="2" fillId="0" borderId="8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" xfId="1" applyBorder="1" applyAlignment="1">
      <alignment horizontal="left" vertical="center"/>
    </xf>
    <xf numFmtId="0" fontId="2" fillId="0" borderId="2" xfId="1" applyBorder="1" applyAlignment="1">
      <alignment horizontal="left" vertical="center" wrapText="1"/>
    </xf>
    <xf numFmtId="0" fontId="2" fillId="0" borderId="3" xfId="1" applyBorder="1" applyAlignment="1">
      <alignment horizontal="left" vertical="center" wrapText="1"/>
    </xf>
    <xf numFmtId="0" fontId="2" fillId="0" borderId="4" xfId="1" applyBorder="1" applyAlignment="1">
      <alignment horizontal="left" vertical="center" wrapText="1"/>
    </xf>
    <xf numFmtId="0" fontId="2" fillId="0" borderId="9" xfId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6" fontId="2" fillId="0" borderId="2" xfId="1" applyNumberFormat="1" applyBorder="1" applyAlignment="1">
      <alignment horizontal="center" vertical="center"/>
    </xf>
    <xf numFmtId="176" fontId="2" fillId="0" borderId="4" xfId="1" applyNumberFormat="1" applyBorder="1" applyAlignment="1">
      <alignment horizontal="center" vertical="center"/>
    </xf>
    <xf numFmtId="176" fontId="2" fillId="0" borderId="3" xfId="1" applyNumberFormat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left" vertical="center"/>
    </xf>
    <xf numFmtId="0" fontId="2" fillId="0" borderId="3" xfId="1" applyBorder="1" applyAlignment="1">
      <alignment horizontal="left" vertical="center"/>
    </xf>
    <xf numFmtId="0" fontId="2" fillId="0" borderId="4" xfId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176" fontId="2" fillId="0" borderId="1" xfId="1" applyNumberFormat="1" applyBorder="1" applyAlignment="1">
      <alignment horizontal="center" vertical="center"/>
    </xf>
    <xf numFmtId="0" fontId="2" fillId="2" borderId="2" xfId="1" applyFill="1" applyBorder="1" applyAlignment="1">
      <alignment horizontal="left" vertical="center"/>
    </xf>
    <xf numFmtId="0" fontId="2" fillId="2" borderId="3" xfId="1" applyFill="1" applyBorder="1" applyAlignment="1">
      <alignment horizontal="left" vertical="center"/>
    </xf>
    <xf numFmtId="0" fontId="2" fillId="2" borderId="4" xfId="1" applyFill="1" applyBorder="1" applyAlignment="1">
      <alignment horizontal="left" vertical="center"/>
    </xf>
    <xf numFmtId="0" fontId="2" fillId="2" borderId="2" xfId="1" applyFill="1" applyBorder="1" applyAlignment="1">
      <alignment horizontal="center" vertical="center"/>
    </xf>
    <xf numFmtId="0" fontId="2" fillId="2" borderId="3" xfId="1" applyFill="1" applyBorder="1" applyAlignment="1">
      <alignment horizontal="center" vertical="center"/>
    </xf>
    <xf numFmtId="0" fontId="2" fillId="2" borderId="4" xfId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</cellXfs>
  <cellStyles count="3">
    <cellStyle name="常规" xfId="0" builtinId="0"/>
    <cellStyle name="常规 2 2 3" xfId="1" xr:uid="{00000000-0005-0000-0000-000031000000}"/>
    <cellStyle name="常规 2 5 2" xfId="2" xr:uid="{00000000-0005-0000-0000-000032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zoomScale="70" zoomScaleNormal="70" workbookViewId="0">
      <selection activeCell="Q12" sqref="Q12"/>
    </sheetView>
  </sheetViews>
  <sheetFormatPr defaultColWidth="9" defaultRowHeight="15.75"/>
  <cols>
    <col min="1" max="1" width="15.5" customWidth="1"/>
    <col min="2" max="2" width="14.5" customWidth="1"/>
    <col min="3" max="3" width="15.1875" customWidth="1"/>
    <col min="4" max="4" width="17.875" customWidth="1"/>
    <col min="5" max="5" width="13.8125" customWidth="1"/>
    <col min="6" max="6" width="13.25" customWidth="1"/>
    <col min="7" max="7" width="13.125" customWidth="1"/>
    <col min="8" max="8" width="13.6875" customWidth="1"/>
    <col min="9" max="9" width="14.1875" customWidth="1"/>
    <col min="10" max="10" width="13.4375" customWidth="1"/>
    <col min="11" max="11" width="12.5" customWidth="1"/>
    <col min="13" max="13" width="8.75" customWidth="1"/>
  </cols>
  <sheetData>
    <row r="1" spans="1:13" ht="36" customHeight="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s="1" customFormat="1" ht="24.95" customHeight="1">
      <c r="A2" s="13" t="s">
        <v>1</v>
      </c>
      <c r="B2" s="13" t="s">
        <v>2</v>
      </c>
      <c r="C2" s="13" t="s">
        <v>2</v>
      </c>
      <c r="D2" s="31" t="s">
        <v>64</v>
      </c>
      <c r="E2" s="31" t="s">
        <v>2</v>
      </c>
      <c r="F2" s="31" t="s">
        <v>2</v>
      </c>
      <c r="G2" s="31" t="s">
        <v>2</v>
      </c>
      <c r="H2" s="31" t="s">
        <v>2</v>
      </c>
      <c r="I2" s="31" t="s">
        <v>2</v>
      </c>
      <c r="J2" s="31" t="s">
        <v>2</v>
      </c>
      <c r="K2" s="31" t="s">
        <v>2</v>
      </c>
      <c r="L2" s="31" t="s">
        <v>2</v>
      </c>
      <c r="M2" s="31" t="s">
        <v>2</v>
      </c>
    </row>
    <row r="3" spans="1:13" ht="24.95" customHeight="1">
      <c r="A3" s="37" t="s">
        <v>3</v>
      </c>
      <c r="B3" s="38" t="s">
        <v>2</v>
      </c>
      <c r="C3" s="39" t="s">
        <v>2</v>
      </c>
      <c r="D3" s="40" t="s">
        <v>65</v>
      </c>
      <c r="E3" s="41" t="s">
        <v>2</v>
      </c>
      <c r="F3" s="41" t="s">
        <v>2</v>
      </c>
      <c r="G3" s="41" t="s">
        <v>2</v>
      </c>
      <c r="H3" s="41" t="s">
        <v>2</v>
      </c>
      <c r="I3" s="41" t="s">
        <v>2</v>
      </c>
      <c r="J3" s="41" t="s">
        <v>2</v>
      </c>
      <c r="K3" s="41" t="s">
        <v>2</v>
      </c>
      <c r="L3" s="41" t="s">
        <v>2</v>
      </c>
      <c r="M3" s="42" t="s">
        <v>2</v>
      </c>
    </row>
    <row r="4" spans="1:13" ht="24.95" customHeight="1">
      <c r="A4" s="37" t="s">
        <v>4</v>
      </c>
      <c r="B4" s="38"/>
      <c r="C4" s="39"/>
      <c r="D4" s="22">
        <v>0.22</v>
      </c>
      <c r="E4" s="24"/>
      <c r="F4" s="24" t="s">
        <v>2</v>
      </c>
      <c r="G4" s="24" t="s">
        <v>2</v>
      </c>
      <c r="H4" s="24" t="s">
        <v>2</v>
      </c>
      <c r="I4" s="24" t="s">
        <v>2</v>
      </c>
      <c r="J4" s="24" t="s">
        <v>2</v>
      </c>
      <c r="K4" s="24" t="s">
        <v>2</v>
      </c>
      <c r="L4" s="24" t="s">
        <v>2</v>
      </c>
      <c r="M4" s="23" t="s">
        <v>2</v>
      </c>
    </row>
    <row r="5" spans="1:13" ht="72" customHeight="1">
      <c r="A5" s="32" t="s">
        <v>5</v>
      </c>
      <c r="B5" s="33" t="s">
        <v>2</v>
      </c>
      <c r="C5" s="34" t="s">
        <v>2</v>
      </c>
      <c r="D5" s="14" t="s">
        <v>69</v>
      </c>
      <c r="E5" s="15"/>
      <c r="F5" s="15"/>
      <c r="G5" s="15"/>
      <c r="H5" s="15"/>
      <c r="I5" s="15"/>
      <c r="J5" s="15"/>
      <c r="K5" s="15"/>
      <c r="L5" s="15"/>
      <c r="M5" s="16"/>
    </row>
    <row r="6" spans="1:13" ht="20.100000000000001" customHeight="1">
      <c r="A6" s="32" t="s">
        <v>6</v>
      </c>
      <c r="B6" s="33" t="s">
        <v>2</v>
      </c>
      <c r="C6" s="34" t="s">
        <v>2</v>
      </c>
      <c r="D6" s="35" t="s">
        <v>66</v>
      </c>
      <c r="E6" s="26"/>
      <c r="F6" s="26"/>
      <c r="G6" s="26"/>
      <c r="H6" s="26"/>
      <c r="I6" s="26"/>
      <c r="J6" s="26"/>
      <c r="K6" s="26"/>
      <c r="L6" s="26"/>
      <c r="M6" s="27"/>
    </row>
    <row r="7" spans="1:13" ht="20.100000000000001" customHeight="1">
      <c r="A7" s="32" t="s">
        <v>7</v>
      </c>
      <c r="B7" s="33" t="s">
        <v>2</v>
      </c>
      <c r="C7" s="34" t="s">
        <v>2</v>
      </c>
      <c r="D7" s="35" t="s">
        <v>67</v>
      </c>
      <c r="E7" s="26"/>
      <c r="F7" s="26"/>
      <c r="G7" s="26"/>
      <c r="H7" s="26"/>
      <c r="I7" s="26"/>
      <c r="J7" s="26"/>
      <c r="K7" s="26"/>
      <c r="L7" s="26"/>
      <c r="M7" s="27"/>
    </row>
    <row r="8" spans="1:13" ht="20.100000000000001" customHeight="1">
      <c r="A8" s="13" t="s">
        <v>8</v>
      </c>
      <c r="B8" s="13"/>
      <c r="C8" s="13"/>
      <c r="D8" s="36">
        <v>0.44269999999999998</v>
      </c>
      <c r="E8" s="36" t="s">
        <v>2</v>
      </c>
      <c r="F8" s="36" t="s">
        <v>2</v>
      </c>
      <c r="G8" s="36" t="s">
        <v>2</v>
      </c>
      <c r="H8" s="36" t="s">
        <v>2</v>
      </c>
      <c r="I8" s="36" t="s">
        <v>2</v>
      </c>
      <c r="J8" s="36" t="s">
        <v>2</v>
      </c>
      <c r="K8" s="36" t="s">
        <v>2</v>
      </c>
      <c r="L8" s="36" t="s">
        <v>2</v>
      </c>
      <c r="M8" s="36" t="s">
        <v>2</v>
      </c>
    </row>
    <row r="9" spans="1:13" ht="21" customHeight="1">
      <c r="A9" s="25" t="s">
        <v>9</v>
      </c>
      <c r="B9" s="26" t="s">
        <v>2</v>
      </c>
      <c r="C9" s="27" t="s">
        <v>2</v>
      </c>
      <c r="D9" s="22">
        <v>0.11269999999999999</v>
      </c>
      <c r="E9" s="24" t="s">
        <v>2</v>
      </c>
      <c r="F9" s="24" t="s">
        <v>2</v>
      </c>
      <c r="G9" s="24" t="s">
        <v>2</v>
      </c>
      <c r="H9" s="24" t="s">
        <v>2</v>
      </c>
      <c r="I9" s="24" t="s">
        <v>2</v>
      </c>
      <c r="J9" s="24" t="s">
        <v>2</v>
      </c>
      <c r="K9" s="24" t="s">
        <v>2</v>
      </c>
      <c r="L9" s="24" t="s">
        <v>2</v>
      </c>
      <c r="M9" s="23" t="s">
        <v>2</v>
      </c>
    </row>
    <row r="10" spans="1:13" ht="21" customHeight="1">
      <c r="A10" s="31" t="s">
        <v>10</v>
      </c>
      <c r="B10" s="31" t="s">
        <v>2</v>
      </c>
      <c r="C10" s="31" t="s">
        <v>2</v>
      </c>
      <c r="D10" s="22">
        <v>0.33</v>
      </c>
      <c r="E10" s="24" t="s">
        <v>2</v>
      </c>
      <c r="F10" s="24" t="s">
        <v>2</v>
      </c>
      <c r="G10" s="24" t="s">
        <v>2</v>
      </c>
      <c r="H10" s="24" t="s">
        <v>2</v>
      </c>
      <c r="I10" s="24" t="s">
        <v>2</v>
      </c>
      <c r="J10" s="24" t="s">
        <v>2</v>
      </c>
      <c r="K10" s="24" t="s">
        <v>2</v>
      </c>
      <c r="L10" s="24" t="s">
        <v>2</v>
      </c>
      <c r="M10" s="23" t="s">
        <v>2</v>
      </c>
    </row>
    <row r="11" spans="1:13" ht="21" customHeight="1">
      <c r="A11" s="31" t="s">
        <v>11</v>
      </c>
      <c r="B11" s="31" t="s">
        <v>2</v>
      </c>
      <c r="C11" s="31" t="s">
        <v>2</v>
      </c>
      <c r="D11" s="22">
        <v>0</v>
      </c>
      <c r="E11" s="24" t="s">
        <v>2</v>
      </c>
      <c r="F11" s="24" t="s">
        <v>2</v>
      </c>
      <c r="G11" s="24" t="s">
        <v>2</v>
      </c>
      <c r="H11" s="24" t="s">
        <v>2</v>
      </c>
      <c r="I11" s="24" t="s">
        <v>2</v>
      </c>
      <c r="J11" s="24" t="s">
        <v>2</v>
      </c>
      <c r="K11" s="24" t="s">
        <v>2</v>
      </c>
      <c r="L11" s="24" t="s">
        <v>2</v>
      </c>
      <c r="M11" s="23" t="s">
        <v>2</v>
      </c>
    </row>
    <row r="12" spans="1:13" ht="21" customHeight="1">
      <c r="A12" s="25" t="s">
        <v>12</v>
      </c>
      <c r="B12" s="26" t="s">
        <v>2</v>
      </c>
      <c r="C12" s="26" t="s">
        <v>2</v>
      </c>
      <c r="D12" s="26" t="s">
        <v>2</v>
      </c>
      <c r="E12" s="26" t="s">
        <v>2</v>
      </c>
      <c r="F12" s="26" t="s">
        <v>2</v>
      </c>
      <c r="G12" s="26" t="s">
        <v>2</v>
      </c>
      <c r="H12" s="26" t="s">
        <v>2</v>
      </c>
      <c r="I12" s="26" t="s">
        <v>2</v>
      </c>
      <c r="J12" s="26" t="s">
        <v>2</v>
      </c>
      <c r="K12" s="26" t="s">
        <v>2</v>
      </c>
      <c r="L12" s="26" t="s">
        <v>2</v>
      </c>
      <c r="M12" s="27" t="s">
        <v>2</v>
      </c>
    </row>
    <row r="13" spans="1:13" ht="21" customHeight="1">
      <c r="A13" s="28" t="s">
        <v>2</v>
      </c>
      <c r="B13" s="29" t="s">
        <v>2</v>
      </c>
      <c r="C13" s="30" t="s">
        <v>2</v>
      </c>
      <c r="D13" s="5" t="s">
        <v>13</v>
      </c>
      <c r="E13" s="5" t="s">
        <v>14</v>
      </c>
      <c r="F13" s="5" t="s">
        <v>15</v>
      </c>
      <c r="G13" s="5" t="s">
        <v>16</v>
      </c>
      <c r="H13" s="5" t="s">
        <v>17</v>
      </c>
      <c r="I13" s="5" t="s">
        <v>18</v>
      </c>
      <c r="J13" s="5" t="s">
        <v>19</v>
      </c>
      <c r="K13" s="5" t="s">
        <v>20</v>
      </c>
      <c r="L13" s="31" t="s">
        <v>21</v>
      </c>
      <c r="M13" s="31" t="s">
        <v>2</v>
      </c>
    </row>
    <row r="14" spans="1:13" ht="24" customHeight="1">
      <c r="A14" s="25" t="s">
        <v>10</v>
      </c>
      <c r="B14" s="26" t="s">
        <v>2</v>
      </c>
      <c r="C14" s="27" t="s">
        <v>2</v>
      </c>
      <c r="D14" s="6"/>
      <c r="E14" s="6"/>
      <c r="F14" s="6"/>
      <c r="G14" s="6"/>
      <c r="H14" s="3">
        <v>0.33</v>
      </c>
      <c r="I14" s="3"/>
      <c r="J14" s="3"/>
      <c r="K14" s="6"/>
      <c r="L14" s="22"/>
      <c r="M14" s="23" t="s">
        <v>2</v>
      </c>
    </row>
    <row r="15" spans="1:13" ht="24" customHeight="1">
      <c r="A15" s="25" t="s">
        <v>11</v>
      </c>
      <c r="B15" s="26" t="s">
        <v>2</v>
      </c>
      <c r="C15" s="27" t="s">
        <v>2</v>
      </c>
      <c r="D15" s="6"/>
      <c r="E15" s="6"/>
      <c r="F15" s="6"/>
      <c r="G15" s="6"/>
      <c r="H15" s="6"/>
      <c r="I15" s="6"/>
      <c r="J15" s="6"/>
      <c r="K15" s="6"/>
      <c r="L15" s="22"/>
      <c r="M15" s="23" t="s">
        <v>2</v>
      </c>
    </row>
    <row r="16" spans="1:13" ht="24" customHeight="1">
      <c r="A16" s="7" t="s">
        <v>2</v>
      </c>
      <c r="B16" s="8" t="s">
        <v>2</v>
      </c>
      <c r="C16" s="9" t="s">
        <v>2</v>
      </c>
      <c r="D16" s="10" t="s">
        <v>2</v>
      </c>
      <c r="E16" s="2" t="s">
        <v>2</v>
      </c>
      <c r="F16" s="2" t="s">
        <v>2</v>
      </c>
      <c r="G16" s="2" t="s">
        <v>2</v>
      </c>
      <c r="H16" s="2" t="s">
        <v>2</v>
      </c>
      <c r="I16" s="2" t="s">
        <v>2</v>
      </c>
      <c r="J16" s="2" t="s">
        <v>2</v>
      </c>
      <c r="K16" s="2" t="s">
        <v>2</v>
      </c>
      <c r="L16" s="2" t="s">
        <v>2</v>
      </c>
      <c r="M16" s="4" t="s">
        <v>2</v>
      </c>
    </row>
    <row r="17" spans="1:13" ht="24" customHeight="1">
      <c r="A17" s="13" t="s">
        <v>22</v>
      </c>
      <c r="B17" s="13" t="s">
        <v>2</v>
      </c>
      <c r="C17" s="13" t="s">
        <v>2</v>
      </c>
      <c r="D17" s="22">
        <v>0.64964999999999995</v>
      </c>
      <c r="E17" s="24" t="s">
        <v>2</v>
      </c>
      <c r="F17" s="24" t="s">
        <v>2</v>
      </c>
      <c r="G17" s="24" t="s">
        <v>2</v>
      </c>
      <c r="H17" s="24" t="s">
        <v>2</v>
      </c>
      <c r="I17" s="24" t="s">
        <v>2</v>
      </c>
      <c r="J17" s="24" t="s">
        <v>2</v>
      </c>
      <c r="K17" s="24" t="s">
        <v>2</v>
      </c>
      <c r="L17" s="24" t="s">
        <v>2</v>
      </c>
      <c r="M17" s="23" t="s">
        <v>2</v>
      </c>
    </row>
    <row r="18" spans="1:13" ht="24" customHeight="1">
      <c r="A18" s="25" t="s">
        <v>23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7" t="s">
        <v>2</v>
      </c>
    </row>
    <row r="19" spans="1:13" ht="24" customHeight="1">
      <c r="A19" s="5" t="s">
        <v>14</v>
      </c>
      <c r="B19" s="3"/>
      <c r="C19" s="5" t="s">
        <v>15</v>
      </c>
      <c r="D19" s="3"/>
      <c r="E19" s="5" t="s">
        <v>16</v>
      </c>
      <c r="F19" s="3"/>
      <c r="G19" s="5" t="s">
        <v>17</v>
      </c>
      <c r="H19" s="3"/>
      <c r="I19" s="5" t="s">
        <v>18</v>
      </c>
      <c r="J19" s="3">
        <v>1.38E-2</v>
      </c>
      <c r="K19" s="5" t="s">
        <v>19</v>
      </c>
      <c r="L19" s="22">
        <v>1.55E-2</v>
      </c>
      <c r="M19" s="23"/>
    </row>
    <row r="20" spans="1:13" ht="24" customHeight="1">
      <c r="A20" s="5" t="s">
        <v>20</v>
      </c>
      <c r="B20" s="3">
        <v>1.7299999999999999E-2</v>
      </c>
      <c r="C20" s="5" t="s">
        <v>24</v>
      </c>
      <c r="D20" s="3">
        <v>1.9900000000000001E-2</v>
      </c>
      <c r="E20" s="5" t="s">
        <v>25</v>
      </c>
      <c r="F20" s="3">
        <v>2.0299999999999999E-2</v>
      </c>
      <c r="G20" s="5" t="s">
        <v>26</v>
      </c>
      <c r="H20" s="3">
        <v>2.1700000000000001E-2</v>
      </c>
      <c r="I20" s="5" t="s">
        <v>27</v>
      </c>
      <c r="J20" s="3">
        <v>2.1899999999999999E-2</v>
      </c>
      <c r="K20" s="5" t="s">
        <v>28</v>
      </c>
      <c r="L20" s="22">
        <v>2.1899999999999999E-2</v>
      </c>
      <c r="M20" s="23"/>
    </row>
    <row r="21" spans="1:13" ht="24" customHeight="1">
      <c r="A21" s="5" t="s">
        <v>29</v>
      </c>
      <c r="B21" s="3">
        <v>2.1899999999999999E-2</v>
      </c>
      <c r="C21" s="5" t="s">
        <v>30</v>
      </c>
      <c r="D21" s="3">
        <v>2.3E-2</v>
      </c>
      <c r="E21" s="5" t="s">
        <v>31</v>
      </c>
      <c r="F21" s="3">
        <v>2.3E-2</v>
      </c>
      <c r="G21" s="5" t="s">
        <v>32</v>
      </c>
      <c r="H21" s="3">
        <v>2.1600000000000001E-2</v>
      </c>
      <c r="I21" s="5" t="s">
        <v>33</v>
      </c>
      <c r="J21" s="3">
        <v>1.7999999999999999E-2</v>
      </c>
      <c r="K21" s="5" t="s">
        <v>34</v>
      </c>
      <c r="L21" s="22">
        <v>1.9E-2</v>
      </c>
      <c r="M21" s="23"/>
    </row>
    <row r="22" spans="1:13" ht="24" customHeight="1">
      <c r="A22" s="5" t="s">
        <v>35</v>
      </c>
      <c r="B22" s="3">
        <v>1.9E-2</v>
      </c>
      <c r="C22" s="5" t="s">
        <v>36</v>
      </c>
      <c r="D22" s="3">
        <v>2.2700000000000001E-2</v>
      </c>
      <c r="E22" s="5" t="s">
        <v>37</v>
      </c>
      <c r="F22" s="3">
        <v>2.12E-2</v>
      </c>
      <c r="G22" s="5" t="s">
        <v>38</v>
      </c>
      <c r="H22" s="3">
        <v>2.12E-2</v>
      </c>
      <c r="I22" s="5" t="s">
        <v>39</v>
      </c>
      <c r="J22" s="3">
        <v>2.2200000000000001E-2</v>
      </c>
      <c r="K22" s="5" t="s">
        <v>40</v>
      </c>
      <c r="L22" s="22">
        <v>2.2200000000000001E-2</v>
      </c>
      <c r="M22" s="23"/>
    </row>
    <row r="23" spans="1:13" ht="24" customHeight="1">
      <c r="A23" s="5" t="s">
        <v>41</v>
      </c>
      <c r="B23" s="3">
        <v>2.2200000000000001E-2</v>
      </c>
      <c r="C23" s="5" t="s">
        <v>42</v>
      </c>
      <c r="D23" s="3">
        <v>2.3300000000000001E-2</v>
      </c>
      <c r="E23" s="5" t="s">
        <v>43</v>
      </c>
      <c r="F23" s="3">
        <v>2.3300000000000001E-2</v>
      </c>
      <c r="G23" s="5" t="s">
        <v>44</v>
      </c>
      <c r="H23" s="3">
        <v>2.3300000000000001E-2</v>
      </c>
      <c r="I23" s="5" t="s">
        <v>45</v>
      </c>
      <c r="J23" s="3">
        <v>2.4400000000000002E-2</v>
      </c>
      <c r="K23" s="5" t="s">
        <v>46</v>
      </c>
      <c r="L23" s="22">
        <v>2.4400000000000002E-2</v>
      </c>
      <c r="M23" s="23"/>
    </row>
    <row r="24" spans="1:13" ht="24" customHeight="1">
      <c r="A24" s="5" t="s">
        <v>47</v>
      </c>
      <c r="B24" s="3">
        <v>2.4400000000000002E-2</v>
      </c>
      <c r="C24" s="5" t="s">
        <v>48</v>
      </c>
      <c r="D24" s="3">
        <v>2.5600000000000001E-2</v>
      </c>
      <c r="E24" s="5" t="s">
        <v>49</v>
      </c>
      <c r="F24" s="3">
        <v>2.5600000000000001E-2</v>
      </c>
      <c r="G24" s="5" t="s">
        <v>50</v>
      </c>
      <c r="H24" s="3">
        <v>2.5600000000000001E-2</v>
      </c>
      <c r="I24" s="5" t="s">
        <v>51</v>
      </c>
      <c r="J24" s="3"/>
      <c r="K24" s="5" t="s">
        <v>52</v>
      </c>
      <c r="L24" s="22"/>
      <c r="M24" s="23"/>
    </row>
    <row r="25" spans="1:13" ht="21" customHeight="1">
      <c r="A25" s="11" t="s">
        <v>2</v>
      </c>
      <c r="B25" s="12" t="s">
        <v>2</v>
      </c>
      <c r="C25" s="12" t="s">
        <v>2</v>
      </c>
      <c r="D25" s="12" t="s">
        <v>2</v>
      </c>
      <c r="E25" s="12" t="s">
        <v>2</v>
      </c>
      <c r="F25" s="18" t="s">
        <v>53</v>
      </c>
      <c r="G25" s="18" t="s">
        <v>2</v>
      </c>
      <c r="H25" s="18" t="s">
        <v>2</v>
      </c>
      <c r="I25" s="18" t="s">
        <v>2</v>
      </c>
      <c r="J25" s="18" t="s">
        <v>2</v>
      </c>
      <c r="K25" s="21">
        <f>D17/D8</f>
        <v>1.4674723288908966</v>
      </c>
      <c r="L25" s="21"/>
      <c r="M25" s="21"/>
    </row>
    <row r="26" spans="1:13" ht="21" customHeight="1">
      <c r="A26" s="18" t="s">
        <v>54</v>
      </c>
      <c r="B26" s="18" t="s">
        <v>2</v>
      </c>
      <c r="C26" s="18" t="s">
        <v>2</v>
      </c>
      <c r="D26" s="19">
        <v>0.57750000000000001</v>
      </c>
      <c r="E26" s="20"/>
      <c r="F26" s="18" t="s">
        <v>55</v>
      </c>
      <c r="G26" s="18" t="s">
        <v>2</v>
      </c>
      <c r="H26" s="18" t="s">
        <v>2</v>
      </c>
      <c r="I26" s="18" t="s">
        <v>2</v>
      </c>
      <c r="J26" s="18" t="s">
        <v>2</v>
      </c>
      <c r="K26" s="21">
        <f>D17/D26</f>
        <v>1.1249350649350649</v>
      </c>
      <c r="L26" s="21"/>
      <c r="M26" s="21"/>
    </row>
    <row r="27" spans="1:13" ht="21" customHeight="1">
      <c r="A27" s="18" t="s">
        <v>56</v>
      </c>
      <c r="B27" s="18" t="s">
        <v>2</v>
      </c>
      <c r="C27" s="18" t="s">
        <v>2</v>
      </c>
      <c r="D27" s="19">
        <v>0.33</v>
      </c>
      <c r="E27" s="20"/>
      <c r="F27" s="18" t="s">
        <v>57</v>
      </c>
      <c r="G27" s="18" t="s">
        <v>2</v>
      </c>
      <c r="H27" s="18" t="s">
        <v>2</v>
      </c>
      <c r="I27" s="18" t="s">
        <v>2</v>
      </c>
      <c r="J27" s="18" t="s">
        <v>2</v>
      </c>
      <c r="K27" s="21">
        <f>D17/D27</f>
        <v>1.9686363636363633</v>
      </c>
      <c r="L27" s="21"/>
      <c r="M27" s="21"/>
    </row>
    <row r="28" spans="1:13" ht="21" customHeight="1">
      <c r="A28" s="18" t="s">
        <v>58</v>
      </c>
      <c r="B28" s="18" t="s">
        <v>2</v>
      </c>
      <c r="C28" s="18" t="s">
        <v>2</v>
      </c>
      <c r="D28" s="19">
        <f>D26</f>
        <v>0.57750000000000001</v>
      </c>
      <c r="E28" s="20"/>
      <c r="F28" s="18" t="s">
        <v>59</v>
      </c>
      <c r="G28" s="18" t="s">
        <v>2</v>
      </c>
      <c r="H28" s="18" t="s">
        <v>2</v>
      </c>
      <c r="I28" s="18" t="s">
        <v>2</v>
      </c>
      <c r="J28" s="18" t="s">
        <v>2</v>
      </c>
      <c r="K28" s="21">
        <f>D17/D28</f>
        <v>1.1249350649350649</v>
      </c>
      <c r="L28" s="21"/>
      <c r="M28" s="21"/>
    </row>
    <row r="29" spans="1:13" ht="21" customHeight="1">
      <c r="A29" s="18" t="s">
        <v>60</v>
      </c>
      <c r="B29" s="18" t="s">
        <v>2</v>
      </c>
      <c r="C29" s="18" t="s">
        <v>2</v>
      </c>
      <c r="D29" s="19">
        <f>D27</f>
        <v>0.33</v>
      </c>
      <c r="E29" s="20"/>
      <c r="F29" s="18" t="s">
        <v>61</v>
      </c>
      <c r="G29" s="18" t="s">
        <v>2</v>
      </c>
      <c r="H29" s="18" t="s">
        <v>2</v>
      </c>
      <c r="I29" s="18" t="s">
        <v>2</v>
      </c>
      <c r="J29" s="18" t="s">
        <v>2</v>
      </c>
      <c r="K29" s="21">
        <f>D17/D29</f>
        <v>1.9686363636363633</v>
      </c>
      <c r="L29" s="21"/>
      <c r="M29" s="21"/>
    </row>
    <row r="30" spans="1:13" ht="33.4" customHeight="1">
      <c r="A30" s="13" t="s">
        <v>62</v>
      </c>
      <c r="B30" s="13" t="s">
        <v>2</v>
      </c>
      <c r="C30" s="14" t="s">
        <v>68</v>
      </c>
      <c r="D30" s="15"/>
      <c r="E30" s="15"/>
      <c r="F30" s="15"/>
      <c r="G30" s="15"/>
      <c r="H30" s="15"/>
      <c r="I30" s="15"/>
      <c r="J30" s="15"/>
      <c r="K30" s="15"/>
      <c r="L30" s="15"/>
      <c r="M30" s="16"/>
    </row>
    <row r="31" spans="1:13" ht="33" customHeight="1">
      <c r="A31" s="17" t="s">
        <v>63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</sheetData>
  <protectedRanges>
    <protectedRange sqref="D17 D19:D24 J19:J24 L19:M24 C30 D14:M15 D8:M11 D2:M3 D5:M5 D4:Q4 B19:B24 F19:F24 H19:H24" name="区域1"/>
    <protectedRange sqref="K25:M29 D26:E29" name="区域1_1"/>
    <protectedRange sqref="D6:M7" name="区域1_2"/>
  </protectedRanges>
  <autoFilter ref="A2:M31" xr:uid="{00000000-0001-0000-0000-000000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</autoFilter>
  <mergeCells count="58">
    <mergeCell ref="A1:M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M12"/>
    <mergeCell ref="A13:C13"/>
    <mergeCell ref="L13:M13"/>
    <mergeCell ref="A14:C14"/>
    <mergeCell ref="L14:M14"/>
    <mergeCell ref="A15:C15"/>
    <mergeCell ref="L15:M15"/>
    <mergeCell ref="A17:C17"/>
    <mergeCell ref="D17:M17"/>
    <mergeCell ref="A18:M18"/>
    <mergeCell ref="L19:M19"/>
    <mergeCell ref="L20:M20"/>
    <mergeCell ref="L21:M21"/>
    <mergeCell ref="L22:M22"/>
    <mergeCell ref="L23:M23"/>
    <mergeCell ref="L24:M24"/>
    <mergeCell ref="F25:J25"/>
    <mergeCell ref="K25:M25"/>
    <mergeCell ref="A26:C26"/>
    <mergeCell ref="D26:E26"/>
    <mergeCell ref="F26:J26"/>
    <mergeCell ref="K26:M26"/>
    <mergeCell ref="A27:C27"/>
    <mergeCell ref="D27:E27"/>
    <mergeCell ref="F27:J27"/>
    <mergeCell ref="K27:M27"/>
    <mergeCell ref="A30:B30"/>
    <mergeCell ref="C30:M30"/>
    <mergeCell ref="A31:M31"/>
    <mergeCell ref="A28:C28"/>
    <mergeCell ref="D28:E28"/>
    <mergeCell ref="F28:J28"/>
    <mergeCell ref="K28:M28"/>
    <mergeCell ref="A29:C29"/>
    <mergeCell ref="D29:E29"/>
    <mergeCell ref="F29:J29"/>
    <mergeCell ref="K29:M29"/>
  </mergeCells>
  <phoneticPr fontId="6" type="noConversion"/>
  <dataValidations count="6">
    <dataValidation type="list" allowBlank="1" showInputMessage="1" showErrorMessage="1" sqref="D3:M3" xr:uid="{00000000-0002-0000-0000-000000000000}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allowBlank="1" showInputMessage="1" showErrorMessage="1" sqref="D4:M4 D9:M11" xr:uid="{00000000-0002-0000-0000-000001000000}">
      <formula1>0</formula1>
      <formula2>9.99999999999999E+22</formula2>
    </dataValidation>
    <dataValidation type="decimal" allowBlank="1" showInputMessage="1" showErrorMessage="1" sqref="D8:M8" xr:uid="{00000000-0002-0000-0000-000002000000}">
      <formula1>1E-34</formula1>
      <formula2>9.99999999999999E+33</formula2>
    </dataValidation>
    <dataValidation type="decimal" allowBlank="1" showInputMessage="1" showErrorMessage="1" sqref="D17:M17" xr:uid="{00000000-0002-0000-0000-000003000000}">
      <formula1>0</formula1>
      <formula2>9.99999999999999E+25</formula2>
    </dataValidation>
    <dataValidation type="decimal" allowBlank="1" showInputMessage="1" showErrorMessage="1" sqref="D25 D26:E29" xr:uid="{00000000-0002-0000-0000-000004000000}">
      <formula1>1E-33</formula1>
      <formula2>9.99999999999999E+33</formula2>
    </dataValidation>
    <dataValidation type="decimal" allowBlank="1" showInputMessage="1" showErrorMessage="1" sqref="B19:B24 D19:D24 L19:M24 F19:F24 J19:J24 D14:M15 K25:M29 H19:H24" xr:uid="{00000000-0002-0000-0000-000005000000}">
      <formula1>0</formula1>
      <formula2>9.99999999999999E+34</formula2>
    </dataValidation>
  </dataValidations>
  <pageMargins left="0.7" right="0.7" top="0.75" bottom="0.75" header="0.3" footer="0.3"/>
  <pageSetup paperSize="9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镇丞 邹</cp:lastModifiedBy>
  <cp:lastPrinted>2025-05-16T09:54:23Z</cp:lastPrinted>
  <dcterms:created xsi:type="dcterms:W3CDTF">2024-03-14T01:24:00Z</dcterms:created>
  <dcterms:modified xsi:type="dcterms:W3CDTF">2025-05-17T00:14:50Z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7DE92763199947BBBF91150398AAB240_11</vt:lpwstr>
  </property>
  <property fmtid="{D5CDD505-2E9C-101B-9397-08002B2CF9AE}" pid="3" name="KSOProductBuildVer">
    <vt:lpwstr>2052-12.1.0.20784</vt:lpwstr>
  </property>
</Properties>
</file>